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<sst xmlns="http://schemas.openxmlformats.org/spreadsheetml/2006/main" count="23" uniqueCount="19">
  <si>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</si>
  <si>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</si>
  <si>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</si>
  <si>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</si>
  <si>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</si>
  <si>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</si>
  <si>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</si>
  <si>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</si>
  <si>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</si>
  <si>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</si>
  <si>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</si>
  <si>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</si>
  <si>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</si>
  <si>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محافظة : الشمال</t>
  </si>
  <si>
    <t>توزيع عدد الحائزين الزراعيين المستفيدين من الضمان حسب فئة عمر الحائز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</si>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</sst>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7" xfId="0" applyNumberFormat="1" applyFont="1" applyBorder="1"/>
    <xf numFmtId="165" fontId="5" fillId="0" borderId="6" xfId="0" applyNumberFormat="1" applyFont="1" applyBorder="1"/>
    <xf numFmtId="164" fontId="5" fillId="0" borderId="9" xfId="1" applyNumberFormat="1" applyFont="1" applyBorder="1"/>
    <xf numFmtId="165" fontId="5" fillId="0" borderId="10" xfId="0" applyNumberFormat="1" applyFont="1" applyBorder="1"/>
    <xf numFmtId="164" fontId="5" fillId="0" borderId="13" xfId="1" applyNumberFormat="1" applyFont="1" applyBorder="1"/>
    <xf numFmtId="165" fontId="6" fillId="0" borderId="18" xfId="0" applyNumberFormat="1" applyFont="1" applyBorder="1"/>
    <xf numFmtId="165" fontId="6" fillId="0" borderId="14" xfId="0" applyNumberFormat="1" applyFont="1" applyBorder="1"/>
    <xf numFmtId="164" fontId="6" fillId="0" borderId="15" xfId="1" applyNumberFormat="1" applyFont="1" applyBorder="1"/>
    <xf numFmtId="165" fontId="5" fillId="0" borderId="19" xfId="0" applyNumberFormat="1" applyFont="1" applyBorder="1"/>
    <xf numFmtId="165" fontId="5" fillId="0" borderId="11" xfId="0" applyNumberFormat="1" applyFont="1" applyBorder="1"/>
    <xf numFmtId="165" fontId="5" fillId="0" borderId="2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A2" sqref="A2:G2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s="37" customFormat="1" ht="45.75" customHeight="1" x14ac:dyDescent="0.25">
      <c r="A1" s="35" t="s">
        <v>13</v>
      </c>
      <c r="B1" s="35"/>
      <c r="C1" s="35"/>
      <c r="D1" s="35"/>
      <c r="E1" s="35"/>
      <c r="F1" s="35"/>
      <c r="G1" s="35"/>
      <c r="H1" s="36"/>
      <c r="I1" s="36"/>
    </row>
    <row r="2" spans="1:11" ht="70.5" customHeight="1" x14ac:dyDescent="0.25">
      <c r="A2" s="26" t="s">
        <v>14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18" customHeight="1" x14ac:dyDescent="0.25">
      <c r="A3" s="23"/>
      <c r="B3" s="23"/>
      <c r="C3" s="23"/>
      <c r="D3" s="23"/>
      <c r="E3" s="23"/>
      <c r="F3" s="23"/>
      <c r="G3" s="23"/>
      <c r="H3" s="2"/>
      <c r="I3" s="2"/>
      <c r="J3" s="2"/>
      <c r="K3" s="2"/>
    </row>
    <row r="4" spans="1:11" ht="24.75" customHeight="1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18.75" customHeight="1" thickBot="1" x14ac:dyDescent="0.3">
      <c r="A6" s="28"/>
      <c r="B6" s="1" t="s">
        <v>2</v>
      </c>
      <c r="C6" s="22" t="s">
        <v>18</v>
      </c>
      <c r="D6" s="1" t="s">
        <v>2</v>
      </c>
      <c r="E6" s="17" t="s">
        <v>18</v>
      </c>
      <c r="F6" s="3" t="s">
        <v>2</v>
      </c>
      <c r="G6" s="16" t="s">
        <v>18</v>
      </c>
    </row>
    <row r="7" spans="1:11" x14ac:dyDescent="0.25">
      <c r="A7" s="18" t="s">
        <v>15</v>
      </c>
      <c r="B7" s="4">
        <v>105</v>
      </c>
      <c r="C7" s="5">
        <f>B7/$B$14*100</f>
        <v>0.37993920972644379</v>
      </c>
      <c r="D7" s="4">
        <v>0</v>
      </c>
      <c r="E7" s="6">
        <f>D7/$D$14*100</f>
        <v>0</v>
      </c>
      <c r="F7" s="4">
        <v>0</v>
      </c>
      <c r="G7" s="6">
        <f>F7/$F$14*100</f>
        <v>0</v>
      </c>
    </row>
    <row r="8" spans="1:11" x14ac:dyDescent="0.25">
      <c r="A8" s="19" t="s">
        <v>3</v>
      </c>
      <c r="B8" s="7">
        <v>598</v>
      </c>
      <c r="C8" s="14">
        <f t="shared" ref="C8:C14" si="0">B8/$B$14*100</f>
        <v>2.1638442611086988</v>
      </c>
      <c r="D8" s="7">
        <v>534</v>
      </c>
      <c r="E8" s="8">
        <f t="shared" ref="E8:E14" si="1">D8/$D$14*100</f>
        <v>2.4506654428636989</v>
      </c>
      <c r="F8" s="7">
        <v>64</v>
      </c>
      <c r="G8" s="8">
        <f t="shared" ref="G8:G14" si="2">F8/$F$14*100</f>
        <v>1.1147883643964467</v>
      </c>
    </row>
    <row r="9" spans="1:11" x14ac:dyDescent="0.25">
      <c r="A9" s="19" t="s">
        <v>4</v>
      </c>
      <c r="B9" s="7">
        <v>2437</v>
      </c>
      <c r="C9" s="14">
        <f t="shared" si="0"/>
        <v>8.8182081343175565</v>
      </c>
      <c r="D9" s="7">
        <v>1885</v>
      </c>
      <c r="E9" s="8">
        <f t="shared" si="1"/>
        <v>8.6507572280862775</v>
      </c>
      <c r="F9" s="7">
        <v>552</v>
      </c>
      <c r="G9" s="8">
        <f t="shared" si="2"/>
        <v>9.6150496429193524</v>
      </c>
    </row>
    <row r="10" spans="1:11" x14ac:dyDescent="0.25">
      <c r="A10" s="19" t="s">
        <v>5</v>
      </c>
      <c r="B10" s="7">
        <v>5091</v>
      </c>
      <c r="C10" s="14">
        <f t="shared" si="0"/>
        <v>18.42162396873643</v>
      </c>
      <c r="D10" s="7">
        <v>3879</v>
      </c>
      <c r="E10" s="8">
        <f t="shared" si="1"/>
        <v>17.801743919229004</v>
      </c>
      <c r="F10" s="7">
        <v>1212</v>
      </c>
      <c r="G10" s="8">
        <f t="shared" si="2"/>
        <v>21.11130465075771</v>
      </c>
    </row>
    <row r="11" spans="1:11" x14ac:dyDescent="0.25">
      <c r="A11" s="19" t="s">
        <v>6</v>
      </c>
      <c r="B11" s="7">
        <v>6872</v>
      </c>
      <c r="C11" s="14">
        <f t="shared" si="0"/>
        <v>24.866116659429728</v>
      </c>
      <c r="D11" s="7">
        <v>5108</v>
      </c>
      <c r="E11" s="8">
        <f t="shared" si="1"/>
        <v>23.441945846718678</v>
      </c>
      <c r="F11" s="7">
        <v>1764</v>
      </c>
      <c r="G11" s="8">
        <f t="shared" si="2"/>
        <v>30.726354293677062</v>
      </c>
    </row>
    <row r="12" spans="1:11" x14ac:dyDescent="0.25">
      <c r="A12" s="19" t="s">
        <v>7</v>
      </c>
      <c r="B12" s="7">
        <v>5278</v>
      </c>
      <c r="C12" s="14">
        <f t="shared" si="0"/>
        <v>19.098277608915907</v>
      </c>
      <c r="D12" s="7">
        <v>3985</v>
      </c>
      <c r="E12" s="8">
        <f t="shared" si="1"/>
        <v>18.288205598898578</v>
      </c>
      <c r="F12" s="7">
        <v>1293</v>
      </c>
      <c r="G12" s="8">
        <f t="shared" si="2"/>
        <v>22.522208674446961</v>
      </c>
    </row>
    <row r="13" spans="1:11" ht="15.75" thickBot="1" x14ac:dyDescent="0.3">
      <c r="A13" s="20" t="s">
        <v>8</v>
      </c>
      <c r="B13" s="9">
        <v>7255</v>
      </c>
      <c r="C13" s="13">
        <f t="shared" si="0"/>
        <v>26.251990157765231</v>
      </c>
      <c r="D13" s="9">
        <v>6399</v>
      </c>
      <c r="E13" s="15">
        <f t="shared" si="1"/>
        <v>29.36668196420376</v>
      </c>
      <c r="F13" s="9">
        <v>856</v>
      </c>
      <c r="G13" s="15">
        <f t="shared" si="2"/>
        <v>14.910294373802474</v>
      </c>
    </row>
    <row r="14" spans="1:11" ht="16.5" thickBot="1" x14ac:dyDescent="0.3">
      <c r="A14" s="21" t="s">
        <v>9</v>
      </c>
      <c r="B14" s="12">
        <f>SUM(B7:B13)</f>
        <v>27636</v>
      </c>
      <c r="C14" s="10">
        <f t="shared" si="0"/>
        <v>100</v>
      </c>
      <c r="D14" s="12">
        <f>SUM(D7:D13)</f>
        <v>21790</v>
      </c>
      <c r="E14" s="11">
        <f t="shared" si="1"/>
        <v>100</v>
      </c>
      <c r="F14" s="12">
        <f>SUM(F7:F13)</f>
        <v>5741</v>
      </c>
      <c r="G14" s="11">
        <f t="shared" si="2"/>
        <v>100</v>
      </c>
    </row>
    <row r="16" spans="1:11" x14ac:dyDescent="0.25">
      <c r="A16" s="34" t="s">
        <v>16</v>
      </c>
      <c r="B16" s="34"/>
      <c r="C16" s="34"/>
      <c r="D16" s="34"/>
      <c r="E16" s="34"/>
    </row>
    <row r="17" spans="1:5" x14ac:dyDescent="0.25">
      <c r="A17" s="34" t="s">
        <v>17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2012-10-24T06:47:06Z</dcterms:modified>
</cp:coreProperties>
</file>